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WYCENA " sheetId="1" r:id="rId1"/>
  </sheets>
  <definedNames>
    <definedName name="_xlnm._FilterDatabase" localSheetId="0" hidden="1">'WYCENA '!$A$6:$Z$48</definedName>
  </definedNames>
  <calcPr fullCalcOnLoad="1"/>
</workbook>
</file>

<file path=xl/sharedStrings.xml><?xml version="1.0" encoding="utf-8"?>
<sst xmlns="http://schemas.openxmlformats.org/spreadsheetml/2006/main" count="277" uniqueCount="110">
  <si>
    <t>Zadania do realizacji 1.5.</t>
  </si>
  <si>
    <t>L.p.</t>
  </si>
  <si>
    <t>Adres</t>
  </si>
  <si>
    <t>Długość</t>
  </si>
  <si>
    <t>Dn</t>
  </si>
  <si>
    <t>Moc</t>
  </si>
  <si>
    <t>Sieć w.p. ul. Karola Miarki</t>
  </si>
  <si>
    <t>przyłącze + wezęł + ciepłomierz  ul. Karola Miarki 35</t>
  </si>
  <si>
    <t>Rejon</t>
  </si>
  <si>
    <t>Śródmieście</t>
  </si>
  <si>
    <t>przyłącze + wezęł + ciepłomierz  ul. Karola Miarki 37</t>
  </si>
  <si>
    <t>Sieć w.p. ul. Powstańców</t>
  </si>
  <si>
    <t>przyłacze + węzeł + ciepłomierz ul. Powstańców 42</t>
  </si>
  <si>
    <t>przyłacze + węzeł + ciepłomierz ul. Powstańców 46</t>
  </si>
  <si>
    <t>przyłacze + węzeł + ciepłomierz ul. Powstańców 56</t>
  </si>
  <si>
    <t>przyłacze + węzeł + ciepłomierz ul. Powstańców 58</t>
  </si>
  <si>
    <t>przyłacze + węzeł + ciepłomierz ul. Powstańców 60</t>
  </si>
  <si>
    <t>przyłacze + węzeł + ciepłomierz ul. Powstańców 41</t>
  </si>
  <si>
    <t>przyłacze + węzeł + ciepłomierz Plac Wolności 9</t>
  </si>
  <si>
    <t>przyłacze + węzeł + ciepłomierz Plac Wolności 10-12</t>
  </si>
  <si>
    <t>Siec w.p. ul. Stalmacha - Powstańców</t>
  </si>
  <si>
    <t>przyłacze + węzeł + ciepłomierz ul. Powstańców 25</t>
  </si>
  <si>
    <t>przyłacze + węzeł + ciepłomierz ul. Stalmacha 7</t>
  </si>
  <si>
    <t xml:space="preserve">Śródmieście </t>
  </si>
  <si>
    <t>Sieć w.p. ul. Grunwaldzka - Głowackiego</t>
  </si>
  <si>
    <t>przyłacze + węzeł + ciepłomierz ul. Grunwaldzka 16</t>
  </si>
  <si>
    <t>przyłacze + węzeł + ciepłomierz ul. Głowackiego 9</t>
  </si>
  <si>
    <t xml:space="preserve">Sieć w.p. ul. Horoszkiewicza </t>
  </si>
  <si>
    <t>Oś. Powstańców</t>
  </si>
  <si>
    <t>przyłacze + węzeł + ciepłomierz ul. Horoszkiewicza 1</t>
  </si>
  <si>
    <t>przyłacze + węzeł + ciepłomierz ul. Horoszkiewicza 3</t>
  </si>
  <si>
    <t>przyłacze + węzeł + ciepłomierz ul. Horoszkiewicza 5</t>
  </si>
  <si>
    <t>przyłacze + węzeł + ciepłomierz ul. Horoszkiewicza 7</t>
  </si>
  <si>
    <t>Pogorzelec</t>
  </si>
  <si>
    <t>Sieć w.p. ul. Kościuszki - Żwirki i Wigury - Słowackiego</t>
  </si>
  <si>
    <t>przyłacze + węzeł + ciepłomierz ul. Kościuszki 59</t>
  </si>
  <si>
    <t>przyłacze + węzeł + ciepłomierz ul. Kościuszki 55</t>
  </si>
  <si>
    <t>przyłacze + węzeł + ciepłomierz ul. Kościuszki 49</t>
  </si>
  <si>
    <t>przyłacze + węzeł + ciepłomierz ul. Żwirki i Wigury 1-11</t>
  </si>
  <si>
    <t>przyłacze + węzeł + ciepłomierz ul. Kościuszki 43</t>
  </si>
  <si>
    <t>Sieć w.p. ul. Kozielska - Chopina</t>
  </si>
  <si>
    <t>przyłacze + węzeł + ciepłomierz ul. Kozielska 51-55</t>
  </si>
  <si>
    <t>przyłacze + węzeł + ciepłomierz ul.Chopina 2-8</t>
  </si>
  <si>
    <t>przyłacze + węzeł + ciepłomierz ul.Chopina 1-9</t>
  </si>
  <si>
    <t>ROZBUDOWA  SIECI - NOWI ODBIORCY</t>
  </si>
  <si>
    <t>30 (max 60)</t>
  </si>
  <si>
    <t>61 (max 85)</t>
  </si>
  <si>
    <t>19 (max 28)</t>
  </si>
  <si>
    <t>14 (max 29)</t>
  </si>
  <si>
    <t>70 (max 170)</t>
  </si>
  <si>
    <t>48 (max 99)</t>
  </si>
  <si>
    <t>51 (max 100)</t>
  </si>
  <si>
    <t>60 (max 120)</t>
  </si>
  <si>
    <t>przyłącze +  ciepłomierz  ul. Karola Miarki 39</t>
  </si>
  <si>
    <t>przyłącze +  ciepłomierz  ul. Karola Miarki 41</t>
  </si>
  <si>
    <t>przyłącze + wezęł + ciepłomierz  ul. Karola Miarki 43</t>
  </si>
  <si>
    <t>przyłacze + węzeł + ciepłomierz ul. Powstańców 62</t>
  </si>
  <si>
    <t>przyłacze + węzeł + ciepłomierz ul. Słowackiego 9</t>
  </si>
  <si>
    <t>przyłacze + węzeł + ciepłomierz ul. Słowackiego 11</t>
  </si>
  <si>
    <t>Ethernet</t>
  </si>
  <si>
    <t>LON</t>
  </si>
  <si>
    <t>Al. Lisa</t>
  </si>
  <si>
    <t>Norwida 4</t>
  </si>
  <si>
    <t>Medium</t>
  </si>
  <si>
    <t>Światłowód</t>
  </si>
  <si>
    <t>x</t>
  </si>
  <si>
    <t>Kozielska 37</t>
  </si>
  <si>
    <t>Czujnik temperatury zewnętrznej</t>
  </si>
  <si>
    <t>Czujnik temperatury zasilanie WP</t>
  </si>
  <si>
    <t>Czujnik temperatury powrót WP</t>
  </si>
  <si>
    <t>Czujnik temperatury zasilanie NP.</t>
  </si>
  <si>
    <t>Czujnik temperatury powrót NP.</t>
  </si>
  <si>
    <t>Modbus</t>
  </si>
  <si>
    <t>Rura osłonowa bez światłowodu</t>
  </si>
  <si>
    <t>Światłowód w rurze osłonowej</t>
  </si>
  <si>
    <t>Światłowodowy switch Ethernetowy</t>
  </si>
  <si>
    <t>M-Bus + 2 wyj. Imp.</t>
  </si>
  <si>
    <t>Modbus + konwerter światłowodowy</t>
  </si>
  <si>
    <t>Węzeł prywatny</t>
  </si>
  <si>
    <t>Moduły komunikacyjne ciepłomierza</t>
  </si>
  <si>
    <t>Czujnik ciśnienia zasilanie WP</t>
  </si>
  <si>
    <t>Czujnik ciśnienia powrót WP</t>
  </si>
  <si>
    <t>Czujnik ciśnienia zasilanie NP.</t>
  </si>
  <si>
    <t>Nowy odcinek sieci 1</t>
  </si>
  <si>
    <t>Router/ pukt dostępowy</t>
  </si>
  <si>
    <t xml:space="preserve">Interfejs sterownika </t>
  </si>
  <si>
    <t>przyłacze + węzeł + ciepłomierz Al. Jana Pawła II 18-20</t>
  </si>
  <si>
    <t>Sieć w.p. Plac Wolności - Al. Jana Pawła II</t>
  </si>
  <si>
    <t>4.1</t>
  </si>
  <si>
    <t>Numer zadania w PFU</t>
  </si>
  <si>
    <t>Nowy odcinek sieci 2</t>
  </si>
  <si>
    <t>4.2</t>
  </si>
  <si>
    <t>Nowy odcinek sieci 3</t>
  </si>
  <si>
    <t>4.3</t>
  </si>
  <si>
    <t>4.4</t>
  </si>
  <si>
    <t>Nowy odcinek sieci 4</t>
  </si>
  <si>
    <t>4.7</t>
  </si>
  <si>
    <t>4.5</t>
  </si>
  <si>
    <t>4.10</t>
  </si>
  <si>
    <t>Pl. Wolności 5</t>
  </si>
  <si>
    <t>Lokalizacja sieci</t>
  </si>
  <si>
    <t>LAN</t>
  </si>
  <si>
    <t>LAN wejście magistrali</t>
  </si>
  <si>
    <t>LAN wyjście magistrali</t>
  </si>
  <si>
    <t>Nowy odcinek sieci 5</t>
  </si>
  <si>
    <t>Legenda:</t>
  </si>
  <si>
    <t>1 - zaprojektować</t>
  </si>
  <si>
    <t>0 - brak</t>
  </si>
  <si>
    <t>4.12</t>
  </si>
  <si>
    <t>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</si>
</sst>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textRotation="90" wrapText="1"/>
    </xf>
    <xf numFmtId="0" fontId="0" fillId="0" borderId="0" xfId="0" applyAlignment="1">
      <alignment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31" fillId="33" borderId="10" xfId="0" applyFont="1" applyFill="1" applyBorder="1" applyAlignment="1">
      <alignment/>
    </xf>
    <xf numFmtId="49" fontId="0" fillId="0" borderId="10" xfId="0" applyNumberFormat="1" applyBorder="1" applyAlignment="1">
      <alignment horizontal="center" textRotation="90" wrapText="1"/>
    </xf>
    <xf numFmtId="49" fontId="0" fillId="0" borderId="0" xfId="0" applyNumberFormat="1" applyAlignment="1">
      <alignment/>
    </xf>
    <xf numFmtId="0" fontId="0" fillId="34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34" borderId="10" xfId="0" applyNumberForma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35" borderId="0" xfId="0" applyFill="1" applyBorder="1" applyAlignment="1">
      <alignment/>
    </xf>
    <xf numFmtId="49" fontId="0" fillId="18" borderId="10" xfId="0" applyNumberFormat="1" applyFill="1" applyBorder="1" applyAlignment="1">
      <alignment horizontal="center" vertical="center"/>
    </xf>
    <xf numFmtId="0" fontId="0" fillId="18" borderId="10" xfId="0" applyFill="1" applyBorder="1" applyAlignment="1">
      <alignment/>
    </xf>
    <xf numFmtId="0" fontId="0" fillId="18" borderId="10" xfId="0" applyFill="1" applyBorder="1" applyAlignment="1">
      <alignment horizontal="right"/>
    </xf>
    <xf numFmtId="0" fontId="0" fillId="18" borderId="10" xfId="0" applyFill="1" applyBorder="1" applyAlignment="1">
      <alignment horizontal="center"/>
    </xf>
    <xf numFmtId="0" fontId="0" fillId="18" borderId="10" xfId="0" applyFill="1" applyBorder="1" applyAlignment="1">
      <alignment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0" fillId="18" borderId="11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53"/>
  <sheetViews>
    <sheetView tabSelected="1" zoomScalePageLayoutView="0" workbookViewId="0" topLeftCell="A6">
      <pane ySplit="1" topLeftCell="A25" activePane="bottomLeft" state="frozen"/>
      <selection pane="topLeft" activeCell="A6" sqref="A6"/>
      <selection pane="bottomLeft" activeCell="B44" sqref="B44"/>
    </sheetView>
  </sheetViews>
  <sheetFormatPr defaultColWidth="9.140625" defaultRowHeight="15"/>
  <cols>
    <col min="1" max="1" width="8.28125" style="0" bestFit="1" customWidth="1"/>
    <col min="2" max="2" width="11.140625" style="18" bestFit="1" customWidth="1"/>
    <col min="3" max="3" width="50.140625" style="12" bestFit="1" customWidth="1"/>
    <col min="4" max="6" width="8.28125" style="0" hidden="1" customWidth="1"/>
    <col min="7" max="7" width="13.140625" style="9" hidden="1" customWidth="1"/>
    <col min="8" max="8" width="15.57421875" style="0" customWidth="1"/>
    <col min="9" max="9" width="15.28125" style="0" bestFit="1" customWidth="1"/>
    <col min="10" max="10" width="21.8515625" style="0" bestFit="1" customWidth="1"/>
    <col min="11" max="11" width="11.421875" style="0" customWidth="1"/>
    <col min="12" max="15" width="11.140625" style="20" bestFit="1" customWidth="1"/>
    <col min="16" max="16" width="14.00390625" style="20" bestFit="1" customWidth="1"/>
    <col min="17" max="20" width="11.140625" style="20" bestFit="1" customWidth="1"/>
    <col min="21" max="25" width="14.00390625" style="20" bestFit="1" customWidth="1"/>
    <col min="26" max="26" width="34.57421875" style="0" bestFit="1" customWidth="1"/>
  </cols>
  <sheetData>
    <row r="3" spans="1:8" ht="15">
      <c r="A3" s="40" t="s">
        <v>0</v>
      </c>
      <c r="B3" s="40"/>
      <c r="C3" s="40"/>
      <c r="D3" s="40"/>
      <c r="E3" s="40"/>
      <c r="F3" s="40"/>
      <c r="G3" s="40"/>
      <c r="H3" s="40"/>
    </row>
    <row r="4" spans="1:8" ht="15">
      <c r="A4" s="40" t="s">
        <v>44</v>
      </c>
      <c r="B4" s="40"/>
      <c r="C4" s="40"/>
      <c r="D4" s="40"/>
      <c r="E4" s="40"/>
      <c r="F4" s="40"/>
      <c r="G4" s="40"/>
      <c r="H4" s="40"/>
    </row>
    <row r="5" spans="1:7" ht="15">
      <c r="A5" s="44"/>
      <c r="B5" s="44"/>
      <c r="C5" s="44"/>
      <c r="D5" s="44"/>
      <c r="E5" s="44"/>
      <c r="F5" s="44"/>
      <c r="G5" s="44"/>
    </row>
    <row r="6" spans="1:26" s="10" customFormat="1" ht="94.5" customHeight="1">
      <c r="A6" s="11" t="s">
        <v>1</v>
      </c>
      <c r="B6" s="17" t="s">
        <v>89</v>
      </c>
      <c r="C6" s="11" t="s">
        <v>2</v>
      </c>
      <c r="D6" s="11" t="s">
        <v>3</v>
      </c>
      <c r="E6" s="11" t="s">
        <v>3</v>
      </c>
      <c r="F6" s="11" t="s">
        <v>4</v>
      </c>
      <c r="G6" s="11" t="s">
        <v>5</v>
      </c>
      <c r="H6" s="11" t="s">
        <v>8</v>
      </c>
      <c r="I6" s="11" t="s">
        <v>85</v>
      </c>
      <c r="J6" s="11" t="s">
        <v>100</v>
      </c>
      <c r="K6" s="11" t="s">
        <v>63</v>
      </c>
      <c r="L6" s="11" t="s">
        <v>102</v>
      </c>
      <c r="M6" s="11" t="s">
        <v>103</v>
      </c>
      <c r="N6" s="11" t="s">
        <v>73</v>
      </c>
      <c r="O6" s="11" t="s">
        <v>74</v>
      </c>
      <c r="P6" s="11" t="s">
        <v>75</v>
      </c>
      <c r="Q6" s="11" t="s">
        <v>84</v>
      </c>
      <c r="R6" s="11" t="s">
        <v>80</v>
      </c>
      <c r="S6" s="11" t="s">
        <v>81</v>
      </c>
      <c r="T6" s="11" t="s">
        <v>82</v>
      </c>
      <c r="U6" s="11" t="s">
        <v>67</v>
      </c>
      <c r="V6" s="11" t="s">
        <v>68</v>
      </c>
      <c r="W6" s="11" t="s">
        <v>69</v>
      </c>
      <c r="X6" s="11" t="s">
        <v>70</v>
      </c>
      <c r="Y6" s="11" t="s">
        <v>71</v>
      </c>
      <c r="Z6" s="11" t="s">
        <v>79</v>
      </c>
    </row>
    <row r="7" spans="1:26" ht="15">
      <c r="A7" s="31">
        <v>1</v>
      </c>
      <c r="B7" s="21" t="s">
        <v>88</v>
      </c>
      <c r="C7" s="16" t="s">
        <v>6</v>
      </c>
      <c r="D7" s="1">
        <v>179.2</v>
      </c>
      <c r="E7" s="31">
        <v>234.3</v>
      </c>
      <c r="F7" s="2">
        <v>40</v>
      </c>
      <c r="G7" s="3"/>
      <c r="H7" s="31" t="s">
        <v>9</v>
      </c>
      <c r="I7" s="2"/>
      <c r="J7" s="2" t="s">
        <v>83</v>
      </c>
      <c r="K7" s="2" t="s">
        <v>64</v>
      </c>
      <c r="L7" s="6">
        <v>0</v>
      </c>
      <c r="M7" s="6">
        <v>0</v>
      </c>
      <c r="N7" s="6">
        <v>0</v>
      </c>
      <c r="O7" s="6">
        <v>1</v>
      </c>
      <c r="P7" s="31">
        <v>1</v>
      </c>
      <c r="Q7" s="31">
        <v>1</v>
      </c>
      <c r="R7" s="6"/>
      <c r="S7" s="6"/>
      <c r="T7" s="6"/>
      <c r="U7" s="6"/>
      <c r="V7" s="6"/>
      <c r="W7" s="6"/>
      <c r="X7" s="6"/>
      <c r="Y7" s="6"/>
      <c r="Z7" s="2"/>
    </row>
    <row r="8" spans="1:26" ht="15">
      <c r="A8" s="32"/>
      <c r="B8" s="21" t="s">
        <v>88</v>
      </c>
      <c r="C8" s="13" t="s">
        <v>7</v>
      </c>
      <c r="D8" s="2">
        <v>3.9</v>
      </c>
      <c r="E8" s="32"/>
      <c r="F8" s="2">
        <v>32</v>
      </c>
      <c r="G8" s="3">
        <v>15</v>
      </c>
      <c r="H8" s="32"/>
      <c r="I8" s="2" t="s">
        <v>59</v>
      </c>
      <c r="J8" s="2" t="s">
        <v>83</v>
      </c>
      <c r="K8" s="2" t="s">
        <v>64</v>
      </c>
      <c r="L8" s="6">
        <v>0</v>
      </c>
      <c r="M8" s="6">
        <v>0</v>
      </c>
      <c r="N8" s="6">
        <v>0</v>
      </c>
      <c r="O8" s="6">
        <v>1</v>
      </c>
      <c r="P8" s="32"/>
      <c r="Q8" s="32"/>
      <c r="R8" s="6">
        <v>0</v>
      </c>
      <c r="S8" s="6">
        <v>0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2" t="s">
        <v>72</v>
      </c>
    </row>
    <row r="9" spans="1:26" ht="15">
      <c r="A9" s="32"/>
      <c r="B9" s="21" t="s">
        <v>88</v>
      </c>
      <c r="C9" s="13" t="s">
        <v>10</v>
      </c>
      <c r="D9" s="2">
        <v>4.1</v>
      </c>
      <c r="E9" s="32"/>
      <c r="F9" s="2">
        <v>32</v>
      </c>
      <c r="G9" s="3">
        <v>14</v>
      </c>
      <c r="H9" s="32"/>
      <c r="I9" s="2" t="s">
        <v>59</v>
      </c>
      <c r="J9" s="2" t="s">
        <v>83</v>
      </c>
      <c r="K9" s="2" t="s">
        <v>64</v>
      </c>
      <c r="L9" s="6">
        <v>0</v>
      </c>
      <c r="M9" s="6">
        <v>0</v>
      </c>
      <c r="N9" s="6">
        <v>0</v>
      </c>
      <c r="O9" s="6">
        <v>1</v>
      </c>
      <c r="P9" s="32"/>
      <c r="Q9" s="32"/>
      <c r="R9" s="6">
        <v>0</v>
      </c>
      <c r="S9" s="6">
        <v>0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2" t="s">
        <v>72</v>
      </c>
    </row>
    <row r="10" spans="1:26" ht="15">
      <c r="A10" s="32"/>
      <c r="B10" s="21" t="s">
        <v>88</v>
      </c>
      <c r="C10" s="13" t="s">
        <v>53</v>
      </c>
      <c r="D10" s="2">
        <v>20.1</v>
      </c>
      <c r="E10" s="32"/>
      <c r="F10" s="2">
        <v>32</v>
      </c>
      <c r="G10" s="3">
        <v>14</v>
      </c>
      <c r="H10" s="32"/>
      <c r="I10" s="2" t="s">
        <v>78</v>
      </c>
      <c r="J10" s="2" t="s">
        <v>83</v>
      </c>
      <c r="K10" s="2" t="s">
        <v>64</v>
      </c>
      <c r="L10" s="6">
        <v>0</v>
      </c>
      <c r="M10" s="6">
        <v>0</v>
      </c>
      <c r="N10" s="6">
        <v>0</v>
      </c>
      <c r="O10" s="6">
        <v>1</v>
      </c>
      <c r="P10" s="32"/>
      <c r="Q10" s="32"/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2" t="s">
        <v>77</v>
      </c>
    </row>
    <row r="11" spans="1:26" ht="15">
      <c r="A11" s="32"/>
      <c r="B11" s="21" t="s">
        <v>88</v>
      </c>
      <c r="C11" s="13" t="s">
        <v>54</v>
      </c>
      <c r="D11" s="2">
        <v>4.4</v>
      </c>
      <c r="E11" s="32"/>
      <c r="F11" s="2">
        <v>32</v>
      </c>
      <c r="G11" s="3">
        <v>10</v>
      </c>
      <c r="H11" s="32"/>
      <c r="I11" s="2" t="s">
        <v>78</v>
      </c>
      <c r="J11" s="2" t="s">
        <v>83</v>
      </c>
      <c r="K11" s="2" t="s">
        <v>64</v>
      </c>
      <c r="L11" s="6">
        <v>0</v>
      </c>
      <c r="M11" s="6">
        <v>0</v>
      </c>
      <c r="N11" s="6">
        <v>0</v>
      </c>
      <c r="O11" s="6">
        <v>1</v>
      </c>
      <c r="P11" s="32"/>
      <c r="Q11" s="32"/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2" t="s">
        <v>77</v>
      </c>
    </row>
    <row r="12" spans="1:26" ht="15">
      <c r="A12" s="33"/>
      <c r="B12" s="21" t="s">
        <v>88</v>
      </c>
      <c r="C12" s="13" t="s">
        <v>55</v>
      </c>
      <c r="D12" s="2">
        <v>22.6</v>
      </c>
      <c r="E12" s="33"/>
      <c r="F12" s="2">
        <v>32</v>
      </c>
      <c r="G12" s="3">
        <v>6</v>
      </c>
      <c r="H12" s="33"/>
      <c r="I12" s="2" t="s">
        <v>59</v>
      </c>
      <c r="J12" s="2" t="s">
        <v>83</v>
      </c>
      <c r="K12" s="2" t="s">
        <v>64</v>
      </c>
      <c r="L12" s="6">
        <v>0</v>
      </c>
      <c r="M12" s="6">
        <v>0</v>
      </c>
      <c r="N12" s="6">
        <v>0</v>
      </c>
      <c r="O12" s="6">
        <v>1</v>
      </c>
      <c r="P12" s="33"/>
      <c r="Q12" s="33"/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2" t="s">
        <v>72</v>
      </c>
    </row>
    <row r="13" spans="1:26" ht="15">
      <c r="A13" s="37">
        <v>2</v>
      </c>
      <c r="B13" s="22" t="s">
        <v>91</v>
      </c>
      <c r="C13" s="16" t="s">
        <v>11</v>
      </c>
      <c r="D13" s="23">
        <v>89</v>
      </c>
      <c r="E13" s="34">
        <v>316.5</v>
      </c>
      <c r="F13" s="4">
        <v>40</v>
      </c>
      <c r="G13" s="5"/>
      <c r="H13" s="34" t="s">
        <v>9</v>
      </c>
      <c r="I13" s="4"/>
      <c r="J13" s="4" t="s">
        <v>90</v>
      </c>
      <c r="K13" s="4" t="s">
        <v>64</v>
      </c>
      <c r="L13" s="7">
        <v>0</v>
      </c>
      <c r="M13" s="7">
        <v>0</v>
      </c>
      <c r="N13" s="7">
        <v>0</v>
      </c>
      <c r="O13" s="7">
        <v>1</v>
      </c>
      <c r="P13" s="34">
        <v>1</v>
      </c>
      <c r="Q13" s="34">
        <v>1</v>
      </c>
      <c r="R13" s="7"/>
      <c r="S13" s="7"/>
      <c r="T13" s="7"/>
      <c r="U13" s="7"/>
      <c r="V13" s="7"/>
      <c r="W13" s="7"/>
      <c r="X13" s="7"/>
      <c r="Y13" s="7"/>
      <c r="Z13" s="4"/>
    </row>
    <row r="14" spans="1:26" ht="15">
      <c r="A14" s="38"/>
      <c r="B14" s="22" t="s">
        <v>91</v>
      </c>
      <c r="C14" s="14"/>
      <c r="D14" s="1">
        <v>152.7</v>
      </c>
      <c r="E14" s="34"/>
      <c r="F14" s="4">
        <v>50</v>
      </c>
      <c r="G14" s="5"/>
      <c r="H14" s="34"/>
      <c r="I14" s="4"/>
      <c r="J14" s="4" t="s">
        <v>90</v>
      </c>
      <c r="K14" s="4" t="s">
        <v>64</v>
      </c>
      <c r="L14" s="7">
        <v>0</v>
      </c>
      <c r="M14" s="7">
        <v>0</v>
      </c>
      <c r="N14" s="7">
        <v>0</v>
      </c>
      <c r="O14" s="7">
        <v>1</v>
      </c>
      <c r="P14" s="34"/>
      <c r="Q14" s="34"/>
      <c r="R14" s="7"/>
      <c r="S14" s="7"/>
      <c r="T14" s="7"/>
      <c r="U14" s="7"/>
      <c r="V14" s="7"/>
      <c r="W14" s="7"/>
      <c r="X14" s="7"/>
      <c r="Y14" s="7"/>
      <c r="Z14" s="4"/>
    </row>
    <row r="15" spans="1:26" ht="15">
      <c r="A15" s="38"/>
      <c r="B15" s="22" t="s">
        <v>91</v>
      </c>
      <c r="C15" s="15" t="s">
        <v>12</v>
      </c>
      <c r="D15" s="4">
        <v>6.7</v>
      </c>
      <c r="E15" s="34"/>
      <c r="F15" s="4">
        <v>32</v>
      </c>
      <c r="G15" s="5">
        <v>7</v>
      </c>
      <c r="H15" s="34"/>
      <c r="I15" s="4" t="s">
        <v>59</v>
      </c>
      <c r="J15" s="4" t="s">
        <v>90</v>
      </c>
      <c r="K15" s="4" t="s">
        <v>64</v>
      </c>
      <c r="L15" s="7">
        <v>0</v>
      </c>
      <c r="M15" s="7">
        <v>0</v>
      </c>
      <c r="N15" s="7">
        <v>0</v>
      </c>
      <c r="O15" s="7">
        <v>1</v>
      </c>
      <c r="P15" s="34"/>
      <c r="Q15" s="34"/>
      <c r="R15" s="7">
        <v>0</v>
      </c>
      <c r="S15" s="7">
        <v>0</v>
      </c>
      <c r="T15" s="7">
        <v>1</v>
      </c>
      <c r="U15" s="7">
        <v>1</v>
      </c>
      <c r="V15" s="7">
        <v>1</v>
      </c>
      <c r="W15" s="7">
        <v>1</v>
      </c>
      <c r="X15" s="7">
        <v>1</v>
      </c>
      <c r="Y15" s="7">
        <v>1</v>
      </c>
      <c r="Z15" s="4" t="s">
        <v>72</v>
      </c>
    </row>
    <row r="16" spans="1:26" ht="15">
      <c r="A16" s="38"/>
      <c r="B16" s="22" t="s">
        <v>91</v>
      </c>
      <c r="C16" s="15" t="s">
        <v>13</v>
      </c>
      <c r="D16" s="4">
        <v>6.5</v>
      </c>
      <c r="E16" s="34"/>
      <c r="F16" s="4">
        <v>32</v>
      </c>
      <c r="G16" s="5">
        <v>10</v>
      </c>
      <c r="H16" s="34"/>
      <c r="I16" s="4" t="s">
        <v>59</v>
      </c>
      <c r="J16" s="4" t="s">
        <v>90</v>
      </c>
      <c r="K16" s="4" t="s">
        <v>64</v>
      </c>
      <c r="L16" s="7">
        <v>0</v>
      </c>
      <c r="M16" s="7">
        <v>0</v>
      </c>
      <c r="N16" s="7">
        <v>0</v>
      </c>
      <c r="O16" s="7">
        <v>1</v>
      </c>
      <c r="P16" s="34"/>
      <c r="Q16" s="34"/>
      <c r="R16" s="7">
        <v>0</v>
      </c>
      <c r="S16" s="7">
        <v>0</v>
      </c>
      <c r="T16" s="7">
        <v>1</v>
      </c>
      <c r="U16" s="7">
        <v>1</v>
      </c>
      <c r="V16" s="7">
        <v>1</v>
      </c>
      <c r="W16" s="7">
        <v>1</v>
      </c>
      <c r="X16" s="7">
        <v>1</v>
      </c>
      <c r="Y16" s="7">
        <v>1</v>
      </c>
      <c r="Z16" s="4" t="s">
        <v>72</v>
      </c>
    </row>
    <row r="17" spans="1:26" ht="15">
      <c r="A17" s="38"/>
      <c r="B17" s="22" t="s">
        <v>91</v>
      </c>
      <c r="C17" s="15" t="s">
        <v>14</v>
      </c>
      <c r="D17" s="4">
        <v>7.5</v>
      </c>
      <c r="E17" s="34"/>
      <c r="F17" s="4">
        <v>32</v>
      </c>
      <c r="G17" s="5">
        <v>10</v>
      </c>
      <c r="H17" s="34"/>
      <c r="I17" s="4" t="s">
        <v>59</v>
      </c>
      <c r="J17" s="4" t="s">
        <v>90</v>
      </c>
      <c r="K17" s="4" t="s">
        <v>64</v>
      </c>
      <c r="L17" s="7">
        <v>0</v>
      </c>
      <c r="M17" s="7">
        <v>0</v>
      </c>
      <c r="N17" s="7">
        <v>0</v>
      </c>
      <c r="O17" s="7">
        <v>1</v>
      </c>
      <c r="P17" s="34"/>
      <c r="Q17" s="34"/>
      <c r="R17" s="7">
        <v>0</v>
      </c>
      <c r="S17" s="7">
        <v>0</v>
      </c>
      <c r="T17" s="7">
        <v>1</v>
      </c>
      <c r="U17" s="7">
        <v>1</v>
      </c>
      <c r="V17" s="7">
        <v>1</v>
      </c>
      <c r="W17" s="7">
        <v>1</v>
      </c>
      <c r="X17" s="7">
        <v>1</v>
      </c>
      <c r="Y17" s="7">
        <v>1</v>
      </c>
      <c r="Z17" s="4" t="s">
        <v>72</v>
      </c>
    </row>
    <row r="18" spans="1:26" ht="15">
      <c r="A18" s="38"/>
      <c r="B18" s="22" t="s">
        <v>91</v>
      </c>
      <c r="C18" s="15" t="s">
        <v>15</v>
      </c>
      <c r="D18" s="4">
        <v>5.8</v>
      </c>
      <c r="E18" s="34"/>
      <c r="F18" s="4">
        <v>32</v>
      </c>
      <c r="G18" s="5">
        <v>10</v>
      </c>
      <c r="H18" s="34"/>
      <c r="I18" s="4" t="s">
        <v>59</v>
      </c>
      <c r="J18" s="4" t="s">
        <v>90</v>
      </c>
      <c r="K18" s="4" t="s">
        <v>64</v>
      </c>
      <c r="L18" s="7">
        <v>0</v>
      </c>
      <c r="M18" s="7">
        <v>0</v>
      </c>
      <c r="N18" s="7">
        <v>0</v>
      </c>
      <c r="O18" s="7">
        <v>1</v>
      </c>
      <c r="P18" s="34"/>
      <c r="Q18" s="34"/>
      <c r="R18" s="7">
        <v>0</v>
      </c>
      <c r="S18" s="7">
        <v>0</v>
      </c>
      <c r="T18" s="7">
        <v>1</v>
      </c>
      <c r="U18" s="7">
        <v>1</v>
      </c>
      <c r="V18" s="7">
        <v>1</v>
      </c>
      <c r="W18" s="7">
        <v>1</v>
      </c>
      <c r="X18" s="7">
        <v>1</v>
      </c>
      <c r="Y18" s="7">
        <v>1</v>
      </c>
      <c r="Z18" s="4" t="s">
        <v>72</v>
      </c>
    </row>
    <row r="19" spans="1:26" ht="15">
      <c r="A19" s="38"/>
      <c r="B19" s="22" t="s">
        <v>91</v>
      </c>
      <c r="C19" s="15" t="s">
        <v>16</v>
      </c>
      <c r="D19" s="4">
        <v>6.5</v>
      </c>
      <c r="E19" s="34"/>
      <c r="F19" s="4">
        <v>32</v>
      </c>
      <c r="G19" s="5">
        <v>10</v>
      </c>
      <c r="H19" s="34"/>
      <c r="I19" s="4" t="s">
        <v>59</v>
      </c>
      <c r="J19" s="4" t="s">
        <v>90</v>
      </c>
      <c r="K19" s="4" t="s">
        <v>64</v>
      </c>
      <c r="L19" s="7">
        <v>0</v>
      </c>
      <c r="M19" s="7">
        <v>0</v>
      </c>
      <c r="N19" s="7">
        <v>0</v>
      </c>
      <c r="O19" s="7">
        <v>1</v>
      </c>
      <c r="P19" s="34"/>
      <c r="Q19" s="34"/>
      <c r="R19" s="7">
        <v>0</v>
      </c>
      <c r="S19" s="7">
        <v>0</v>
      </c>
      <c r="T19" s="7">
        <v>1</v>
      </c>
      <c r="U19" s="7">
        <v>1</v>
      </c>
      <c r="V19" s="7">
        <v>1</v>
      </c>
      <c r="W19" s="7">
        <v>1</v>
      </c>
      <c r="X19" s="7">
        <v>1</v>
      </c>
      <c r="Y19" s="7">
        <v>1</v>
      </c>
      <c r="Z19" s="4" t="s">
        <v>72</v>
      </c>
    </row>
    <row r="20" spans="1:26" ht="15">
      <c r="A20" s="38"/>
      <c r="B20" s="22" t="s">
        <v>91</v>
      </c>
      <c r="C20" s="15" t="s">
        <v>56</v>
      </c>
      <c r="D20" s="24">
        <v>28</v>
      </c>
      <c r="E20" s="34"/>
      <c r="F20" s="4">
        <v>32</v>
      </c>
      <c r="G20" s="5">
        <v>5</v>
      </c>
      <c r="H20" s="34"/>
      <c r="I20" s="4" t="s">
        <v>59</v>
      </c>
      <c r="J20" s="4" t="s">
        <v>90</v>
      </c>
      <c r="K20" s="4" t="s">
        <v>64</v>
      </c>
      <c r="L20" s="7">
        <v>0</v>
      </c>
      <c r="M20" s="7">
        <v>0</v>
      </c>
      <c r="N20" s="7">
        <v>0</v>
      </c>
      <c r="O20" s="7">
        <v>1</v>
      </c>
      <c r="P20" s="34"/>
      <c r="Q20" s="34"/>
      <c r="R20" s="7">
        <v>1</v>
      </c>
      <c r="S20" s="7">
        <v>1</v>
      </c>
      <c r="T20" s="7">
        <v>1</v>
      </c>
      <c r="U20" s="7">
        <v>1</v>
      </c>
      <c r="V20" s="7">
        <v>1</v>
      </c>
      <c r="W20" s="7">
        <v>1</v>
      </c>
      <c r="X20" s="7">
        <v>1</v>
      </c>
      <c r="Y20" s="7">
        <v>1</v>
      </c>
      <c r="Z20" s="4" t="s">
        <v>72</v>
      </c>
    </row>
    <row r="21" spans="1:26" ht="15">
      <c r="A21" s="39"/>
      <c r="B21" s="22" t="s">
        <v>91</v>
      </c>
      <c r="C21" s="15" t="s">
        <v>17</v>
      </c>
      <c r="D21" s="4">
        <v>13.8</v>
      </c>
      <c r="E21" s="34"/>
      <c r="F21" s="4">
        <v>32</v>
      </c>
      <c r="G21" s="5">
        <v>15</v>
      </c>
      <c r="H21" s="34"/>
      <c r="I21" s="4" t="s">
        <v>59</v>
      </c>
      <c r="J21" s="4" t="s">
        <v>90</v>
      </c>
      <c r="K21" s="4" t="s">
        <v>64</v>
      </c>
      <c r="L21" s="7">
        <v>0</v>
      </c>
      <c r="M21" s="7">
        <v>0</v>
      </c>
      <c r="N21" s="7">
        <v>0</v>
      </c>
      <c r="O21" s="7">
        <v>1</v>
      </c>
      <c r="P21" s="34"/>
      <c r="Q21" s="34"/>
      <c r="R21" s="7">
        <v>0</v>
      </c>
      <c r="S21" s="7">
        <v>0</v>
      </c>
      <c r="T21" s="7">
        <v>1</v>
      </c>
      <c r="U21" s="7">
        <v>1</v>
      </c>
      <c r="V21" s="7">
        <v>1</v>
      </c>
      <c r="W21" s="7">
        <v>1</v>
      </c>
      <c r="X21" s="7">
        <v>1</v>
      </c>
      <c r="Y21" s="7">
        <v>1</v>
      </c>
      <c r="Z21" s="4" t="s">
        <v>72</v>
      </c>
    </row>
    <row r="22" spans="1:26" ht="15">
      <c r="A22" s="31">
        <v>3</v>
      </c>
      <c r="B22" s="21" t="s">
        <v>93</v>
      </c>
      <c r="C22" s="16" t="s">
        <v>87</v>
      </c>
      <c r="D22" s="1">
        <v>96.9</v>
      </c>
      <c r="E22" s="35">
        <f>SUM(D22:D25)</f>
        <v>151.4</v>
      </c>
      <c r="F22" s="2">
        <v>40</v>
      </c>
      <c r="G22" s="3"/>
      <c r="H22" s="35" t="s">
        <v>9</v>
      </c>
      <c r="I22" s="2"/>
      <c r="J22" s="2" t="s">
        <v>92</v>
      </c>
      <c r="K22" s="2" t="s">
        <v>64</v>
      </c>
      <c r="L22" s="6">
        <v>0</v>
      </c>
      <c r="M22" s="6">
        <v>0</v>
      </c>
      <c r="N22" s="6">
        <v>0</v>
      </c>
      <c r="O22" s="6">
        <v>1</v>
      </c>
      <c r="P22" s="35">
        <v>1</v>
      </c>
      <c r="Q22" s="35">
        <v>1</v>
      </c>
      <c r="R22" s="6"/>
      <c r="S22" s="6"/>
      <c r="T22" s="6"/>
      <c r="U22" s="6"/>
      <c r="V22" s="6"/>
      <c r="W22" s="6"/>
      <c r="X22" s="6"/>
      <c r="Y22" s="6"/>
      <c r="Z22" s="2"/>
    </row>
    <row r="23" spans="1:26" ht="15">
      <c r="A23" s="32"/>
      <c r="B23" s="21" t="s">
        <v>93</v>
      </c>
      <c r="C23" s="13" t="s">
        <v>18</v>
      </c>
      <c r="D23" s="2">
        <v>7.8</v>
      </c>
      <c r="E23" s="35"/>
      <c r="F23" s="2">
        <v>32</v>
      </c>
      <c r="G23" s="3">
        <v>27</v>
      </c>
      <c r="H23" s="35"/>
      <c r="I23" s="2" t="s">
        <v>59</v>
      </c>
      <c r="J23" s="2" t="s">
        <v>92</v>
      </c>
      <c r="K23" s="2" t="s">
        <v>64</v>
      </c>
      <c r="L23" s="6">
        <v>0</v>
      </c>
      <c r="M23" s="6">
        <v>0</v>
      </c>
      <c r="N23" s="6">
        <v>0</v>
      </c>
      <c r="O23" s="6">
        <v>1</v>
      </c>
      <c r="P23" s="35"/>
      <c r="Q23" s="35"/>
      <c r="R23" s="6">
        <v>0</v>
      </c>
      <c r="S23" s="6">
        <v>0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2" t="s">
        <v>72</v>
      </c>
    </row>
    <row r="24" spans="1:26" ht="15">
      <c r="A24" s="32"/>
      <c r="B24" s="21" t="s">
        <v>93</v>
      </c>
      <c r="C24" s="13" t="s">
        <v>19</v>
      </c>
      <c r="D24" s="2">
        <v>6.6</v>
      </c>
      <c r="E24" s="35"/>
      <c r="F24" s="2">
        <v>32</v>
      </c>
      <c r="G24" s="3">
        <v>10</v>
      </c>
      <c r="H24" s="35"/>
      <c r="I24" s="2" t="s">
        <v>59</v>
      </c>
      <c r="J24" s="2" t="s">
        <v>92</v>
      </c>
      <c r="K24" s="2" t="s">
        <v>64</v>
      </c>
      <c r="L24" s="6">
        <v>0</v>
      </c>
      <c r="M24" s="6">
        <v>0</v>
      </c>
      <c r="N24" s="6">
        <v>0</v>
      </c>
      <c r="O24" s="6">
        <v>1</v>
      </c>
      <c r="P24" s="35"/>
      <c r="Q24" s="35"/>
      <c r="R24" s="6">
        <v>0</v>
      </c>
      <c r="S24" s="6">
        <v>0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2" t="s">
        <v>72</v>
      </c>
    </row>
    <row r="25" spans="1:26" ht="15">
      <c r="A25" s="33"/>
      <c r="B25" s="21" t="s">
        <v>93</v>
      </c>
      <c r="C25" s="13" t="s">
        <v>86</v>
      </c>
      <c r="D25" s="2">
        <v>40.1</v>
      </c>
      <c r="E25" s="35"/>
      <c r="F25" s="2">
        <v>32</v>
      </c>
      <c r="G25" s="3" t="s">
        <v>45</v>
      </c>
      <c r="H25" s="35"/>
      <c r="I25" s="2" t="s">
        <v>59</v>
      </c>
      <c r="J25" s="2" t="s">
        <v>92</v>
      </c>
      <c r="K25" s="2" t="s">
        <v>64</v>
      </c>
      <c r="L25" s="6">
        <v>0</v>
      </c>
      <c r="M25" s="6">
        <v>0</v>
      </c>
      <c r="N25" s="6">
        <v>0</v>
      </c>
      <c r="O25" s="6">
        <v>1</v>
      </c>
      <c r="P25" s="35"/>
      <c r="Q25" s="35"/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2" t="s">
        <v>72</v>
      </c>
    </row>
    <row r="26" spans="1:26" ht="15">
      <c r="A26" s="37">
        <v>4</v>
      </c>
      <c r="B26" s="22" t="s">
        <v>94</v>
      </c>
      <c r="C26" s="16" t="s">
        <v>20</v>
      </c>
      <c r="D26" s="1">
        <v>36.9</v>
      </c>
      <c r="E26" s="34">
        <f>SUM(D26:D28)</f>
        <v>111.8</v>
      </c>
      <c r="F26" s="4">
        <v>40</v>
      </c>
      <c r="G26" s="5"/>
      <c r="H26" s="34" t="s">
        <v>23</v>
      </c>
      <c r="I26" s="4"/>
      <c r="J26" s="4" t="s">
        <v>95</v>
      </c>
      <c r="K26" s="4" t="s">
        <v>64</v>
      </c>
      <c r="L26" s="7">
        <v>0</v>
      </c>
      <c r="M26" s="7">
        <v>0</v>
      </c>
      <c r="N26" s="7">
        <v>0</v>
      </c>
      <c r="O26" s="7">
        <v>1</v>
      </c>
      <c r="P26" s="34">
        <v>1</v>
      </c>
      <c r="Q26" s="34">
        <v>1</v>
      </c>
      <c r="R26" s="7"/>
      <c r="S26" s="7"/>
      <c r="T26" s="7"/>
      <c r="U26" s="7"/>
      <c r="V26" s="7"/>
      <c r="W26" s="7"/>
      <c r="X26" s="7"/>
      <c r="Y26" s="7"/>
      <c r="Z26" s="4"/>
    </row>
    <row r="27" spans="1:26" ht="15">
      <c r="A27" s="38"/>
      <c r="B27" s="22" t="s">
        <v>94</v>
      </c>
      <c r="C27" s="15" t="s">
        <v>21</v>
      </c>
      <c r="D27" s="4">
        <v>68.6</v>
      </c>
      <c r="E27" s="34"/>
      <c r="F27" s="4">
        <v>32</v>
      </c>
      <c r="G27" s="5">
        <v>20</v>
      </c>
      <c r="H27" s="34"/>
      <c r="I27" s="4" t="s">
        <v>59</v>
      </c>
      <c r="J27" s="4" t="s">
        <v>95</v>
      </c>
      <c r="K27" s="4" t="s">
        <v>64</v>
      </c>
      <c r="L27" s="7">
        <v>0</v>
      </c>
      <c r="M27" s="7">
        <v>0</v>
      </c>
      <c r="N27" s="7">
        <v>0</v>
      </c>
      <c r="O27" s="7">
        <v>1</v>
      </c>
      <c r="P27" s="34"/>
      <c r="Q27" s="34"/>
      <c r="R27" s="7">
        <v>0</v>
      </c>
      <c r="S27" s="7">
        <v>0</v>
      </c>
      <c r="T27" s="7">
        <v>1</v>
      </c>
      <c r="U27" s="7">
        <v>1</v>
      </c>
      <c r="V27" s="7">
        <v>1</v>
      </c>
      <c r="W27" s="7">
        <v>1</v>
      </c>
      <c r="X27" s="7">
        <v>1</v>
      </c>
      <c r="Y27" s="7">
        <v>1</v>
      </c>
      <c r="Z27" s="4" t="s">
        <v>72</v>
      </c>
    </row>
    <row r="28" spans="1:26" ht="15">
      <c r="A28" s="39"/>
      <c r="B28" s="22" t="s">
        <v>94</v>
      </c>
      <c r="C28" s="15" t="s">
        <v>22</v>
      </c>
      <c r="D28" s="4">
        <v>6.3</v>
      </c>
      <c r="E28" s="34"/>
      <c r="F28" s="4">
        <v>32</v>
      </c>
      <c r="G28" s="5">
        <v>20</v>
      </c>
      <c r="H28" s="34"/>
      <c r="I28" s="4" t="s">
        <v>59</v>
      </c>
      <c r="J28" s="4" t="s">
        <v>95</v>
      </c>
      <c r="K28" s="4" t="s">
        <v>64</v>
      </c>
      <c r="L28" s="7">
        <v>0</v>
      </c>
      <c r="M28" s="7">
        <v>0</v>
      </c>
      <c r="N28" s="7">
        <v>0</v>
      </c>
      <c r="O28" s="7">
        <v>1</v>
      </c>
      <c r="P28" s="34"/>
      <c r="Q28" s="34"/>
      <c r="R28" s="7">
        <v>0</v>
      </c>
      <c r="S28" s="7">
        <v>0</v>
      </c>
      <c r="T28" s="7">
        <v>1</v>
      </c>
      <c r="U28" s="7">
        <v>1</v>
      </c>
      <c r="V28" s="7">
        <v>1</v>
      </c>
      <c r="W28" s="7">
        <v>1</v>
      </c>
      <c r="X28" s="7">
        <v>1</v>
      </c>
      <c r="Y28" s="7">
        <v>1</v>
      </c>
      <c r="Z28" s="4" t="s">
        <v>72</v>
      </c>
    </row>
    <row r="29" spans="1:26" ht="15">
      <c r="A29" s="31">
        <v>5</v>
      </c>
      <c r="B29" s="21" t="s">
        <v>97</v>
      </c>
      <c r="C29" s="16" t="s">
        <v>24</v>
      </c>
      <c r="D29" s="1">
        <v>23.8</v>
      </c>
      <c r="E29" s="35">
        <f>SUM(D29:D31)</f>
        <v>131.9</v>
      </c>
      <c r="F29" s="2">
        <v>40</v>
      </c>
      <c r="G29" s="3"/>
      <c r="H29" s="35" t="s">
        <v>9</v>
      </c>
      <c r="I29" s="2"/>
      <c r="J29" s="2" t="s">
        <v>99</v>
      </c>
      <c r="K29" s="2" t="s">
        <v>101</v>
      </c>
      <c r="L29" s="6">
        <v>1</v>
      </c>
      <c r="M29" s="6">
        <v>1</v>
      </c>
      <c r="N29" s="6">
        <v>0</v>
      </c>
      <c r="O29" s="6">
        <v>0</v>
      </c>
      <c r="P29" s="6">
        <v>0</v>
      </c>
      <c r="Q29" s="6">
        <v>0</v>
      </c>
      <c r="R29" s="6"/>
      <c r="S29" s="6"/>
      <c r="T29" s="6"/>
      <c r="U29" s="6"/>
      <c r="V29" s="6"/>
      <c r="W29" s="6"/>
      <c r="X29" s="6"/>
      <c r="Y29" s="6"/>
      <c r="Z29" s="2"/>
    </row>
    <row r="30" spans="1:26" ht="15">
      <c r="A30" s="32"/>
      <c r="B30" s="21" t="s">
        <v>97</v>
      </c>
      <c r="C30" s="13" t="s">
        <v>25</v>
      </c>
      <c r="D30" s="2">
        <v>43.6</v>
      </c>
      <c r="E30" s="35"/>
      <c r="F30" s="2">
        <v>32</v>
      </c>
      <c r="G30" s="3">
        <v>40</v>
      </c>
      <c r="H30" s="35"/>
      <c r="I30" s="2" t="s">
        <v>60</v>
      </c>
      <c r="J30" s="2" t="s">
        <v>99</v>
      </c>
      <c r="K30" s="2" t="s">
        <v>101</v>
      </c>
      <c r="L30" s="6">
        <v>1</v>
      </c>
      <c r="M30" s="6">
        <v>1</v>
      </c>
      <c r="N30" s="6">
        <v>0</v>
      </c>
      <c r="O30" s="6">
        <v>0</v>
      </c>
      <c r="P30" s="6">
        <v>0</v>
      </c>
      <c r="Q30" s="6">
        <v>0</v>
      </c>
      <c r="R30" s="8">
        <v>0</v>
      </c>
      <c r="S30" s="8">
        <v>0</v>
      </c>
      <c r="T30" s="8">
        <v>1</v>
      </c>
      <c r="U30" s="8">
        <v>1</v>
      </c>
      <c r="V30" s="8">
        <v>1</v>
      </c>
      <c r="W30" s="8">
        <v>1</v>
      </c>
      <c r="X30" s="8">
        <v>1</v>
      </c>
      <c r="Y30" s="8">
        <v>1</v>
      </c>
      <c r="Z30" s="2" t="s">
        <v>76</v>
      </c>
    </row>
    <row r="31" spans="1:26" ht="15">
      <c r="A31" s="33"/>
      <c r="B31" s="21" t="s">
        <v>97</v>
      </c>
      <c r="C31" s="13" t="s">
        <v>26</v>
      </c>
      <c r="D31" s="2">
        <v>64.5</v>
      </c>
      <c r="E31" s="35"/>
      <c r="F31" s="2">
        <v>32</v>
      </c>
      <c r="G31" s="3" t="s">
        <v>46</v>
      </c>
      <c r="H31" s="35"/>
      <c r="I31" s="2" t="s">
        <v>60</v>
      </c>
      <c r="J31" s="2" t="s">
        <v>99</v>
      </c>
      <c r="K31" s="2" t="s">
        <v>101</v>
      </c>
      <c r="L31" s="6">
        <v>1</v>
      </c>
      <c r="M31" s="6">
        <v>1</v>
      </c>
      <c r="N31" s="6">
        <v>0</v>
      </c>
      <c r="O31" s="6">
        <v>0</v>
      </c>
      <c r="P31" s="6">
        <v>0</v>
      </c>
      <c r="Q31" s="6">
        <v>0</v>
      </c>
      <c r="R31" s="8">
        <v>1</v>
      </c>
      <c r="S31" s="8">
        <v>1</v>
      </c>
      <c r="T31" s="8">
        <v>1</v>
      </c>
      <c r="U31" s="8">
        <v>1</v>
      </c>
      <c r="V31" s="8">
        <v>1</v>
      </c>
      <c r="W31" s="8">
        <v>1</v>
      </c>
      <c r="X31" s="8">
        <v>1</v>
      </c>
      <c r="Y31" s="8">
        <v>1</v>
      </c>
      <c r="Z31" s="2" t="s">
        <v>76</v>
      </c>
    </row>
    <row r="32" spans="1:26" ht="15">
      <c r="A32" s="41">
        <v>6</v>
      </c>
      <c r="B32" s="26" t="s">
        <v>96</v>
      </c>
      <c r="C32" s="16" t="s">
        <v>27</v>
      </c>
      <c r="D32" s="27">
        <v>51.5</v>
      </c>
      <c r="E32" s="36">
        <f>SUM(D32:D36)</f>
        <v>92.8</v>
      </c>
      <c r="F32" s="27">
        <v>40</v>
      </c>
      <c r="G32" s="28" t="s">
        <v>65</v>
      </c>
      <c r="H32" s="36" t="s">
        <v>28</v>
      </c>
      <c r="I32" s="27"/>
      <c r="J32" s="27"/>
      <c r="K32" s="27" t="s">
        <v>64</v>
      </c>
      <c r="L32" s="29">
        <v>0</v>
      </c>
      <c r="M32" s="29">
        <v>0</v>
      </c>
      <c r="N32" s="29">
        <v>0</v>
      </c>
      <c r="O32" s="29">
        <v>1</v>
      </c>
      <c r="P32" s="36">
        <v>1</v>
      </c>
      <c r="Q32" s="36">
        <v>1</v>
      </c>
      <c r="R32" s="29"/>
      <c r="S32" s="29"/>
      <c r="T32" s="29"/>
      <c r="U32" s="29"/>
      <c r="V32" s="29"/>
      <c r="W32" s="29"/>
      <c r="X32" s="29"/>
      <c r="Y32" s="29"/>
      <c r="Z32" s="27"/>
    </row>
    <row r="33" spans="1:26" ht="15">
      <c r="A33" s="42"/>
      <c r="B33" s="26" t="s">
        <v>96</v>
      </c>
      <c r="C33" s="30" t="s">
        <v>29</v>
      </c>
      <c r="D33" s="27">
        <v>22.9</v>
      </c>
      <c r="E33" s="36"/>
      <c r="F33" s="27">
        <v>32</v>
      </c>
      <c r="G33" s="28">
        <v>15</v>
      </c>
      <c r="H33" s="36"/>
      <c r="I33" s="27" t="s">
        <v>59</v>
      </c>
      <c r="J33" s="27" t="s">
        <v>61</v>
      </c>
      <c r="K33" s="27" t="s">
        <v>64</v>
      </c>
      <c r="L33" s="29">
        <v>0</v>
      </c>
      <c r="M33" s="29">
        <v>0</v>
      </c>
      <c r="N33" s="29">
        <v>0</v>
      </c>
      <c r="O33" s="29">
        <v>1</v>
      </c>
      <c r="P33" s="36"/>
      <c r="Q33" s="36"/>
      <c r="R33" s="29">
        <v>0</v>
      </c>
      <c r="S33" s="29">
        <v>0</v>
      </c>
      <c r="T33" s="29">
        <v>1</v>
      </c>
      <c r="U33" s="29">
        <v>1</v>
      </c>
      <c r="V33" s="29">
        <v>1</v>
      </c>
      <c r="W33" s="29">
        <v>1</v>
      </c>
      <c r="X33" s="29">
        <v>1</v>
      </c>
      <c r="Y33" s="29">
        <v>1</v>
      </c>
      <c r="Z33" s="27" t="s">
        <v>72</v>
      </c>
    </row>
    <row r="34" spans="1:26" ht="15">
      <c r="A34" s="42"/>
      <c r="B34" s="26" t="s">
        <v>96</v>
      </c>
      <c r="C34" s="30" t="s">
        <v>30</v>
      </c>
      <c r="D34" s="27">
        <v>7.3</v>
      </c>
      <c r="E34" s="36"/>
      <c r="F34" s="27">
        <v>32</v>
      </c>
      <c r="G34" s="28">
        <v>15</v>
      </c>
      <c r="H34" s="36"/>
      <c r="I34" s="27" t="s">
        <v>59</v>
      </c>
      <c r="J34" s="27" t="s">
        <v>61</v>
      </c>
      <c r="K34" s="27" t="s">
        <v>64</v>
      </c>
      <c r="L34" s="29">
        <v>0</v>
      </c>
      <c r="M34" s="29">
        <v>0</v>
      </c>
      <c r="N34" s="29">
        <v>0</v>
      </c>
      <c r="O34" s="29">
        <v>1</v>
      </c>
      <c r="P34" s="36"/>
      <c r="Q34" s="36"/>
      <c r="R34" s="29">
        <v>0</v>
      </c>
      <c r="S34" s="29">
        <v>0</v>
      </c>
      <c r="T34" s="29">
        <v>1</v>
      </c>
      <c r="U34" s="29">
        <v>1</v>
      </c>
      <c r="V34" s="29">
        <v>1</v>
      </c>
      <c r="W34" s="29">
        <v>1</v>
      </c>
      <c r="X34" s="29">
        <v>1</v>
      </c>
      <c r="Y34" s="29">
        <v>1</v>
      </c>
      <c r="Z34" s="27" t="s">
        <v>72</v>
      </c>
    </row>
    <row r="35" spans="1:26" ht="15">
      <c r="A35" s="42"/>
      <c r="B35" s="26" t="s">
        <v>96</v>
      </c>
      <c r="C35" s="30" t="s">
        <v>31</v>
      </c>
      <c r="D35" s="27">
        <v>7.3</v>
      </c>
      <c r="E35" s="36"/>
      <c r="F35" s="27">
        <v>32</v>
      </c>
      <c r="G35" s="28">
        <v>15</v>
      </c>
      <c r="H35" s="36"/>
      <c r="I35" s="27" t="s">
        <v>59</v>
      </c>
      <c r="J35" s="27" t="s">
        <v>61</v>
      </c>
      <c r="K35" s="27" t="s">
        <v>64</v>
      </c>
      <c r="L35" s="29">
        <v>0</v>
      </c>
      <c r="M35" s="29">
        <v>0</v>
      </c>
      <c r="N35" s="29">
        <v>0</v>
      </c>
      <c r="O35" s="29">
        <v>1</v>
      </c>
      <c r="P35" s="36"/>
      <c r="Q35" s="36"/>
      <c r="R35" s="29">
        <v>0</v>
      </c>
      <c r="S35" s="29">
        <v>0</v>
      </c>
      <c r="T35" s="29">
        <v>1</v>
      </c>
      <c r="U35" s="29">
        <v>1</v>
      </c>
      <c r="V35" s="29">
        <v>1</v>
      </c>
      <c r="W35" s="29">
        <v>1</v>
      </c>
      <c r="X35" s="29">
        <v>1</v>
      </c>
      <c r="Y35" s="29">
        <v>1</v>
      </c>
      <c r="Z35" s="27" t="s">
        <v>72</v>
      </c>
    </row>
    <row r="36" spans="1:26" ht="15">
      <c r="A36" s="43"/>
      <c r="B36" s="26" t="s">
        <v>96</v>
      </c>
      <c r="C36" s="30" t="s">
        <v>32</v>
      </c>
      <c r="D36" s="27">
        <v>3.8</v>
      </c>
      <c r="E36" s="36"/>
      <c r="F36" s="27">
        <v>32</v>
      </c>
      <c r="G36" s="28">
        <v>15</v>
      </c>
      <c r="H36" s="36"/>
      <c r="I36" s="27" t="s">
        <v>59</v>
      </c>
      <c r="J36" s="27" t="s">
        <v>61</v>
      </c>
      <c r="K36" s="27" t="s">
        <v>64</v>
      </c>
      <c r="L36" s="29">
        <v>0</v>
      </c>
      <c r="M36" s="29">
        <v>0</v>
      </c>
      <c r="N36" s="29">
        <v>0</v>
      </c>
      <c r="O36" s="29">
        <v>1</v>
      </c>
      <c r="P36" s="36"/>
      <c r="Q36" s="36"/>
      <c r="R36" s="29">
        <v>1</v>
      </c>
      <c r="S36" s="29">
        <v>1</v>
      </c>
      <c r="T36" s="29">
        <v>1</v>
      </c>
      <c r="U36" s="29">
        <v>1</v>
      </c>
      <c r="V36" s="29">
        <v>1</v>
      </c>
      <c r="W36" s="29">
        <v>1</v>
      </c>
      <c r="X36" s="29">
        <v>1</v>
      </c>
      <c r="Y36" s="29">
        <v>1</v>
      </c>
      <c r="Z36" s="27" t="s">
        <v>72</v>
      </c>
    </row>
    <row r="37" spans="1:26" ht="15">
      <c r="A37" s="31">
        <v>7</v>
      </c>
      <c r="B37" s="21"/>
      <c r="C37" s="16" t="s">
        <v>34</v>
      </c>
      <c r="D37" s="1"/>
      <c r="E37" s="35">
        <f>SUM(D38:D44)</f>
        <v>103.3</v>
      </c>
      <c r="F37" s="2"/>
      <c r="G37" s="3"/>
      <c r="H37" s="35" t="s">
        <v>33</v>
      </c>
      <c r="I37" s="2"/>
      <c r="J37" s="2"/>
      <c r="K37" s="2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2"/>
    </row>
    <row r="38" spans="1:26" ht="15">
      <c r="A38" s="32"/>
      <c r="B38" s="21" t="s">
        <v>98</v>
      </c>
      <c r="C38" s="13" t="s">
        <v>35</v>
      </c>
      <c r="D38" s="2">
        <v>10.9</v>
      </c>
      <c r="E38" s="35"/>
      <c r="F38" s="2">
        <v>32</v>
      </c>
      <c r="G38" s="3" t="s">
        <v>47</v>
      </c>
      <c r="H38" s="35"/>
      <c r="I38" s="2" t="s">
        <v>59</v>
      </c>
      <c r="J38" s="2" t="s">
        <v>104</v>
      </c>
      <c r="K38" s="2" t="s">
        <v>64</v>
      </c>
      <c r="L38" s="6">
        <v>0</v>
      </c>
      <c r="M38" s="6">
        <v>0</v>
      </c>
      <c r="N38" s="6">
        <v>0</v>
      </c>
      <c r="O38" s="6">
        <v>1</v>
      </c>
      <c r="P38" s="35">
        <v>1</v>
      </c>
      <c r="Q38" s="35">
        <v>1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2" t="s">
        <v>72</v>
      </c>
    </row>
    <row r="39" spans="1:26" ht="15">
      <c r="A39" s="32"/>
      <c r="B39" s="21" t="s">
        <v>98</v>
      </c>
      <c r="C39" s="13" t="s">
        <v>36</v>
      </c>
      <c r="D39" s="2">
        <v>18.5</v>
      </c>
      <c r="E39" s="35"/>
      <c r="F39" s="2">
        <v>32</v>
      </c>
      <c r="G39" s="3">
        <v>30</v>
      </c>
      <c r="H39" s="35"/>
      <c r="I39" s="2" t="s">
        <v>59</v>
      </c>
      <c r="J39" s="2" t="s">
        <v>104</v>
      </c>
      <c r="K39" s="2" t="s">
        <v>64</v>
      </c>
      <c r="L39" s="6">
        <v>0</v>
      </c>
      <c r="M39" s="6">
        <v>0</v>
      </c>
      <c r="N39" s="6">
        <v>0</v>
      </c>
      <c r="O39" s="6">
        <v>1</v>
      </c>
      <c r="P39" s="35"/>
      <c r="Q39" s="35"/>
      <c r="R39" s="6">
        <v>0</v>
      </c>
      <c r="S39" s="6">
        <v>0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2" t="s">
        <v>72</v>
      </c>
    </row>
    <row r="40" spans="1:26" ht="15">
      <c r="A40" s="32"/>
      <c r="B40" s="21" t="s">
        <v>98</v>
      </c>
      <c r="C40" s="13" t="s">
        <v>37</v>
      </c>
      <c r="D40" s="2">
        <v>23.3</v>
      </c>
      <c r="E40" s="35"/>
      <c r="F40" s="2">
        <v>32</v>
      </c>
      <c r="G40" s="3">
        <v>29</v>
      </c>
      <c r="H40" s="35"/>
      <c r="I40" s="2" t="s">
        <v>59</v>
      </c>
      <c r="J40" s="2" t="s">
        <v>104</v>
      </c>
      <c r="K40" s="2" t="s">
        <v>64</v>
      </c>
      <c r="L40" s="6">
        <v>0</v>
      </c>
      <c r="M40" s="6">
        <v>0</v>
      </c>
      <c r="N40" s="6">
        <v>0</v>
      </c>
      <c r="O40" s="6">
        <v>1</v>
      </c>
      <c r="P40" s="35"/>
      <c r="Q40" s="35"/>
      <c r="R40" s="6">
        <v>0</v>
      </c>
      <c r="S40" s="6">
        <v>0</v>
      </c>
      <c r="T40" s="6">
        <v>1</v>
      </c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2" t="s">
        <v>72</v>
      </c>
    </row>
    <row r="41" spans="1:26" ht="15">
      <c r="A41" s="32"/>
      <c r="B41" s="21" t="s">
        <v>98</v>
      </c>
      <c r="C41" s="13" t="s">
        <v>39</v>
      </c>
      <c r="D41" s="2">
        <v>13.1</v>
      </c>
      <c r="E41" s="35"/>
      <c r="F41" s="2">
        <v>32</v>
      </c>
      <c r="G41" s="3" t="s">
        <v>48</v>
      </c>
      <c r="H41" s="35"/>
      <c r="I41" s="2" t="s">
        <v>59</v>
      </c>
      <c r="J41" s="2" t="s">
        <v>104</v>
      </c>
      <c r="K41" s="2" t="s">
        <v>64</v>
      </c>
      <c r="L41" s="6">
        <v>0</v>
      </c>
      <c r="M41" s="6">
        <v>0</v>
      </c>
      <c r="N41" s="6">
        <v>0</v>
      </c>
      <c r="O41" s="6">
        <v>1</v>
      </c>
      <c r="P41" s="35"/>
      <c r="Q41" s="35"/>
      <c r="R41" s="6">
        <v>0</v>
      </c>
      <c r="S41" s="6">
        <v>0</v>
      </c>
      <c r="T41" s="6">
        <v>1</v>
      </c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2" t="s">
        <v>72</v>
      </c>
    </row>
    <row r="42" spans="1:26" ht="15">
      <c r="A42" s="32"/>
      <c r="B42" s="21" t="s">
        <v>98</v>
      </c>
      <c r="C42" s="13" t="s">
        <v>38</v>
      </c>
      <c r="D42" s="2">
        <v>14.5</v>
      </c>
      <c r="E42" s="35"/>
      <c r="F42" s="2">
        <v>32</v>
      </c>
      <c r="G42" s="3" t="s">
        <v>49</v>
      </c>
      <c r="H42" s="35"/>
      <c r="I42" s="2" t="s">
        <v>59</v>
      </c>
      <c r="J42" s="2" t="s">
        <v>104</v>
      </c>
      <c r="K42" s="2" t="s">
        <v>64</v>
      </c>
      <c r="L42" s="6">
        <v>0</v>
      </c>
      <c r="M42" s="6">
        <v>0</v>
      </c>
      <c r="N42" s="6">
        <v>0</v>
      </c>
      <c r="O42" s="6">
        <v>1</v>
      </c>
      <c r="P42" s="35"/>
      <c r="Q42" s="35"/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2" t="s">
        <v>72</v>
      </c>
    </row>
    <row r="43" spans="1:26" ht="15">
      <c r="A43" s="32"/>
      <c r="B43" s="21" t="s">
        <v>108</v>
      </c>
      <c r="C43" s="13" t="s">
        <v>57</v>
      </c>
      <c r="D43" s="2">
        <v>20</v>
      </c>
      <c r="E43" s="35"/>
      <c r="F43" s="2">
        <v>32</v>
      </c>
      <c r="G43" s="3">
        <v>34</v>
      </c>
      <c r="H43" s="35"/>
      <c r="I43" s="2" t="s">
        <v>60</v>
      </c>
      <c r="J43" s="2" t="s">
        <v>62</v>
      </c>
      <c r="K43" s="2" t="s">
        <v>101</v>
      </c>
      <c r="L43" s="6">
        <v>1</v>
      </c>
      <c r="M43" s="6">
        <v>1</v>
      </c>
      <c r="N43" s="6">
        <v>0</v>
      </c>
      <c r="O43" s="6">
        <v>0</v>
      </c>
      <c r="P43" s="19">
        <v>0</v>
      </c>
      <c r="Q43" s="19">
        <v>0</v>
      </c>
      <c r="R43" s="6">
        <v>1</v>
      </c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2" t="s">
        <v>76</v>
      </c>
    </row>
    <row r="44" spans="1:26" ht="15">
      <c r="A44" s="33"/>
      <c r="B44" s="21" t="s">
        <v>108</v>
      </c>
      <c r="C44" s="13" t="s">
        <v>58</v>
      </c>
      <c r="D44" s="2">
        <v>3</v>
      </c>
      <c r="E44" s="35"/>
      <c r="F44" s="2">
        <v>32</v>
      </c>
      <c r="G44" s="3">
        <v>20</v>
      </c>
      <c r="H44" s="35"/>
      <c r="I44" s="2" t="s">
        <v>60</v>
      </c>
      <c r="J44" s="2" t="s">
        <v>62</v>
      </c>
      <c r="K44" s="2" t="s">
        <v>101</v>
      </c>
      <c r="L44" s="6">
        <v>1</v>
      </c>
      <c r="M44" s="6">
        <v>1</v>
      </c>
      <c r="N44" s="6">
        <v>0</v>
      </c>
      <c r="O44" s="6">
        <v>0</v>
      </c>
      <c r="P44" s="19">
        <v>0</v>
      </c>
      <c r="Q44" s="19">
        <v>0</v>
      </c>
      <c r="R44" s="6">
        <v>0</v>
      </c>
      <c r="S44" s="6">
        <v>0</v>
      </c>
      <c r="T44" s="6">
        <v>1</v>
      </c>
      <c r="U44" s="6">
        <v>1</v>
      </c>
      <c r="V44" s="6">
        <v>1</v>
      </c>
      <c r="W44" s="6">
        <v>1</v>
      </c>
      <c r="X44" s="6">
        <v>1</v>
      </c>
      <c r="Y44" s="6">
        <v>1</v>
      </c>
      <c r="Z44" s="2" t="s">
        <v>76</v>
      </c>
    </row>
    <row r="45" spans="1:26" ht="15">
      <c r="A45" s="37">
        <v>8</v>
      </c>
      <c r="B45" s="22" t="s">
        <v>109</v>
      </c>
      <c r="C45" s="16" t="s">
        <v>40</v>
      </c>
      <c r="D45" s="1">
        <v>79.1</v>
      </c>
      <c r="E45" s="34">
        <f>SUM(D45:D48)</f>
        <v>125.19999999999999</v>
      </c>
      <c r="F45" s="4">
        <v>50</v>
      </c>
      <c r="G45" s="5"/>
      <c r="H45" s="34" t="s">
        <v>33</v>
      </c>
      <c r="I45" s="4"/>
      <c r="J45" s="4" t="s">
        <v>66</v>
      </c>
      <c r="K45" s="4" t="s">
        <v>64</v>
      </c>
      <c r="L45" s="7">
        <v>0</v>
      </c>
      <c r="M45" s="7">
        <v>0</v>
      </c>
      <c r="N45" s="7">
        <v>0</v>
      </c>
      <c r="O45" s="7">
        <v>1</v>
      </c>
      <c r="P45" s="34">
        <v>1</v>
      </c>
      <c r="Q45" s="34">
        <v>1</v>
      </c>
      <c r="R45" s="7"/>
      <c r="S45" s="7"/>
      <c r="T45" s="7"/>
      <c r="U45" s="7"/>
      <c r="V45" s="7"/>
      <c r="W45" s="7"/>
      <c r="X45" s="7"/>
      <c r="Y45" s="7"/>
      <c r="Z45" s="4"/>
    </row>
    <row r="46" spans="1:26" ht="15">
      <c r="A46" s="38"/>
      <c r="B46" s="22" t="s">
        <v>109</v>
      </c>
      <c r="C46" s="15" t="s">
        <v>41</v>
      </c>
      <c r="D46" s="4">
        <v>36.7</v>
      </c>
      <c r="E46" s="34"/>
      <c r="F46" s="4">
        <v>32</v>
      </c>
      <c r="G46" s="5" t="s">
        <v>51</v>
      </c>
      <c r="H46" s="34"/>
      <c r="I46" s="4" t="s">
        <v>59</v>
      </c>
      <c r="J46" s="4" t="s">
        <v>66</v>
      </c>
      <c r="K46" s="4" t="s">
        <v>64</v>
      </c>
      <c r="L46" s="7">
        <v>0</v>
      </c>
      <c r="M46" s="7">
        <v>0</v>
      </c>
      <c r="N46" s="7">
        <v>0</v>
      </c>
      <c r="O46" s="7">
        <v>1</v>
      </c>
      <c r="P46" s="34"/>
      <c r="Q46" s="34"/>
      <c r="R46" s="7">
        <v>1</v>
      </c>
      <c r="S46" s="7">
        <v>1</v>
      </c>
      <c r="T46" s="7">
        <v>1</v>
      </c>
      <c r="U46" s="7">
        <v>1</v>
      </c>
      <c r="V46" s="7">
        <v>1</v>
      </c>
      <c r="W46" s="7">
        <v>1</v>
      </c>
      <c r="X46" s="7">
        <v>1</v>
      </c>
      <c r="Y46" s="7">
        <v>1</v>
      </c>
      <c r="Z46" s="4" t="s">
        <v>72</v>
      </c>
    </row>
    <row r="47" spans="1:26" ht="15">
      <c r="A47" s="38"/>
      <c r="B47" s="22" t="s">
        <v>109</v>
      </c>
      <c r="C47" s="15" t="s">
        <v>42</v>
      </c>
      <c r="D47" s="4">
        <v>6.1</v>
      </c>
      <c r="E47" s="34"/>
      <c r="F47" s="4">
        <v>32</v>
      </c>
      <c r="G47" s="5" t="s">
        <v>50</v>
      </c>
      <c r="H47" s="34"/>
      <c r="I47" s="4" t="s">
        <v>59</v>
      </c>
      <c r="J47" s="4" t="s">
        <v>66</v>
      </c>
      <c r="K47" s="4" t="s">
        <v>64</v>
      </c>
      <c r="L47" s="7">
        <v>0</v>
      </c>
      <c r="M47" s="7">
        <v>0</v>
      </c>
      <c r="N47" s="7">
        <v>0</v>
      </c>
      <c r="O47" s="7">
        <v>1</v>
      </c>
      <c r="P47" s="34"/>
      <c r="Q47" s="34"/>
      <c r="R47" s="7">
        <v>0</v>
      </c>
      <c r="S47" s="7">
        <v>0</v>
      </c>
      <c r="T47" s="7">
        <v>1</v>
      </c>
      <c r="U47" s="7">
        <v>1</v>
      </c>
      <c r="V47" s="7">
        <v>1</v>
      </c>
      <c r="W47" s="7">
        <v>1</v>
      </c>
      <c r="X47" s="7">
        <v>1</v>
      </c>
      <c r="Y47" s="7">
        <v>1</v>
      </c>
      <c r="Z47" s="4" t="s">
        <v>72</v>
      </c>
    </row>
    <row r="48" spans="1:26" ht="15">
      <c r="A48" s="39"/>
      <c r="B48" s="22" t="s">
        <v>109</v>
      </c>
      <c r="C48" s="15" t="s">
        <v>43</v>
      </c>
      <c r="D48" s="4">
        <v>3.3</v>
      </c>
      <c r="E48" s="34"/>
      <c r="F48" s="4">
        <v>32</v>
      </c>
      <c r="G48" s="5" t="s">
        <v>52</v>
      </c>
      <c r="H48" s="34"/>
      <c r="I48" s="4" t="s">
        <v>59</v>
      </c>
      <c r="J48" s="4" t="s">
        <v>66</v>
      </c>
      <c r="K48" s="4" t="s">
        <v>64</v>
      </c>
      <c r="L48" s="7">
        <v>0</v>
      </c>
      <c r="M48" s="7">
        <v>0</v>
      </c>
      <c r="N48" s="7">
        <v>0</v>
      </c>
      <c r="O48" s="7">
        <v>1</v>
      </c>
      <c r="P48" s="34"/>
      <c r="Q48" s="34"/>
      <c r="R48" s="7">
        <v>0</v>
      </c>
      <c r="S48" s="7">
        <v>0</v>
      </c>
      <c r="T48" s="7">
        <v>1</v>
      </c>
      <c r="U48" s="7">
        <v>1</v>
      </c>
      <c r="V48" s="7">
        <v>1</v>
      </c>
      <c r="W48" s="7">
        <v>1</v>
      </c>
      <c r="X48" s="7">
        <v>1</v>
      </c>
      <c r="Y48" s="7">
        <v>1</v>
      </c>
      <c r="Z48" s="4" t="s">
        <v>72</v>
      </c>
    </row>
    <row r="51" ht="15">
      <c r="C51" s="25" t="s">
        <v>105</v>
      </c>
    </row>
    <row r="52" ht="15">
      <c r="C52" s="25" t="s">
        <v>106</v>
      </c>
    </row>
    <row r="53" ht="15">
      <c r="C53" s="25" t="s">
        <v>107</v>
      </c>
    </row>
  </sheetData>
  <sheetProtection/>
  <autoFilter ref="A6:Z48"/>
  <mergeCells count="41">
    <mergeCell ref="E29:E31"/>
    <mergeCell ref="H29:H31"/>
    <mergeCell ref="E22:E25"/>
    <mergeCell ref="H13:H21"/>
    <mergeCell ref="H22:H25"/>
    <mergeCell ref="A3:H3"/>
    <mergeCell ref="E7:E12"/>
    <mergeCell ref="E13:E21"/>
    <mergeCell ref="A5:G5"/>
    <mergeCell ref="A7:A12"/>
    <mergeCell ref="A13:A21"/>
    <mergeCell ref="A45:A48"/>
    <mergeCell ref="A4:H4"/>
    <mergeCell ref="A37:A44"/>
    <mergeCell ref="A32:A36"/>
    <mergeCell ref="E32:E36"/>
    <mergeCell ref="H32:H36"/>
    <mergeCell ref="E26:E28"/>
    <mergeCell ref="A26:A28"/>
    <mergeCell ref="H26:H28"/>
    <mergeCell ref="H37:H44"/>
    <mergeCell ref="E45:E48"/>
    <mergeCell ref="H45:H48"/>
    <mergeCell ref="E37:E44"/>
    <mergeCell ref="A29:A31"/>
    <mergeCell ref="A22:A25"/>
    <mergeCell ref="H7:H12"/>
    <mergeCell ref="Q7:Q12"/>
    <mergeCell ref="P7:P12"/>
    <mergeCell ref="P45:P48"/>
    <mergeCell ref="Q45:Q48"/>
    <mergeCell ref="P38:P42"/>
    <mergeCell ref="Q38:Q42"/>
    <mergeCell ref="P13:P21"/>
    <mergeCell ref="Q13:Q21"/>
    <mergeCell ref="P22:P25"/>
    <mergeCell ref="Q22:Q25"/>
    <mergeCell ref="P26:P28"/>
    <mergeCell ref="Q26:Q28"/>
    <mergeCell ref="P32:P36"/>
    <mergeCell ref="Q32:Q36"/>
  </mergeCells>
  <printOptions/>
  <pageMargins left="0.7" right="0.7" top="0.75" bottom="0.75" header="0.3" footer="0.3"/>
  <pageSetup horizontalDpi="600" verticalDpi="600" orientation="landscape" paperSize="9" r:id="rId1"/>
  <ignoredErrors>
    <ignoredError sqref="B45:B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2018-02-09T13:48:59Z</dcterms:modified>
  <cp:category/>
  <cp:version/>
  <cp:contentType/>
  <cp:contentStatus/>
</cp:coreProperties>
</file>